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135" windowWidth="8070" windowHeight="81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7" i="1" l="1"/>
  <c r="D57" i="1"/>
  <c r="C57" i="1"/>
  <c r="B57" i="1"/>
  <c r="E51" i="1"/>
  <c r="D51" i="1"/>
  <c r="C51" i="1"/>
  <c r="B51" i="1"/>
  <c r="E53" i="1"/>
  <c r="D53" i="1"/>
  <c r="C53" i="1"/>
  <c r="B53" i="1"/>
  <c r="E49" i="1"/>
  <c r="D49" i="1"/>
  <c r="B49" i="1"/>
  <c r="C49" i="1"/>
  <c r="D43" i="1"/>
  <c r="C43" i="1"/>
  <c r="C68" i="1"/>
  <c r="B68" i="1"/>
  <c r="E68" i="1"/>
  <c r="D68" i="1"/>
  <c r="B21" i="1"/>
  <c r="E33" i="1"/>
  <c r="D33" i="1"/>
  <c r="C33" i="1"/>
  <c r="B33" i="1"/>
  <c r="E25" i="1"/>
  <c r="D25" i="1"/>
  <c r="C25" i="1"/>
  <c r="E29" i="1"/>
  <c r="C29" i="1"/>
  <c r="D29" i="1"/>
  <c r="B29" i="1"/>
  <c r="E21" i="1"/>
  <c r="D21" i="1"/>
  <c r="C21" i="1"/>
  <c r="B25" i="1"/>
  <c r="B9" i="1"/>
  <c r="B59" i="1"/>
  <c r="E55" i="1"/>
  <c r="D55" i="1"/>
  <c r="C55" i="1"/>
  <c r="B55" i="1"/>
  <c r="B61" i="1"/>
  <c r="C35" i="1"/>
  <c r="C63" i="1"/>
  <c r="C61" i="1"/>
  <c r="C65" i="1"/>
  <c r="C59" i="1"/>
  <c r="C47" i="1"/>
  <c r="C45" i="1"/>
  <c r="C41" i="1"/>
  <c r="C39" i="1"/>
  <c r="C37" i="1"/>
  <c r="C9" i="1"/>
  <c r="C15" i="1"/>
  <c r="C17" i="1"/>
  <c r="C13" i="1"/>
  <c r="C11" i="1"/>
  <c r="C19" i="1"/>
  <c r="C27" i="1"/>
  <c r="C31" i="1"/>
  <c r="C23" i="1"/>
  <c r="D9" i="1"/>
  <c r="D11" i="1"/>
  <c r="D13" i="1"/>
  <c r="D15" i="1"/>
  <c r="D17" i="1"/>
  <c r="D19" i="1"/>
  <c r="D27" i="1"/>
  <c r="D31" i="1"/>
  <c r="D35" i="1"/>
  <c r="D23" i="1"/>
  <c r="D37" i="1"/>
  <c r="D39" i="1"/>
  <c r="D41" i="1"/>
  <c r="D45" i="1"/>
  <c r="D47" i="1"/>
  <c r="D59" i="1"/>
  <c r="D61" i="1"/>
  <c r="D65" i="1"/>
  <c r="D63" i="1"/>
  <c r="E35" i="1"/>
  <c r="E59" i="1"/>
  <c r="E9" i="1"/>
  <c r="E11" i="1"/>
  <c r="E13" i="1"/>
  <c r="E15" i="1"/>
  <c r="E17" i="1"/>
  <c r="E19" i="1"/>
  <c r="E27" i="1"/>
  <c r="E31" i="1"/>
  <c r="E23" i="1"/>
  <c r="E37" i="1"/>
  <c r="E39" i="1"/>
  <c r="E41" i="1"/>
  <c r="E43" i="1"/>
  <c r="E45" i="1"/>
  <c r="E47" i="1"/>
  <c r="E61" i="1"/>
  <c r="E63" i="1"/>
  <c r="B35" i="1"/>
  <c r="B11" i="1"/>
  <c r="B65" i="1"/>
  <c r="B13" i="1"/>
  <c r="B15" i="1"/>
  <c r="B17" i="1"/>
  <c r="B19" i="1"/>
  <c r="B27" i="1"/>
  <c r="B31" i="1"/>
  <c r="B23" i="1"/>
  <c r="B37" i="1"/>
  <c r="B39" i="1"/>
  <c r="B41" i="1"/>
  <c r="B43" i="1"/>
  <c r="B45" i="1"/>
  <c r="B47" i="1"/>
  <c r="B63" i="1"/>
  <c r="B72" i="1"/>
  <c r="E65" i="1"/>
</calcChain>
</file>

<file path=xl/sharedStrings.xml><?xml version="1.0" encoding="utf-8"?>
<sst xmlns="http://schemas.openxmlformats.org/spreadsheetml/2006/main" count="63" uniqueCount="33">
  <si>
    <t>Open A</t>
  </si>
  <si>
    <t>Open B</t>
  </si>
  <si>
    <t>Utility A</t>
  </si>
  <si>
    <t>Utility B</t>
  </si>
  <si>
    <t>Judge</t>
  </si>
  <si>
    <t>Hours</t>
  </si>
  <si>
    <t>Conformation</t>
  </si>
  <si>
    <t>Versatility - opt title</t>
  </si>
  <si>
    <t>Veterans - non reg</t>
  </si>
  <si>
    <t>Brace - non reg</t>
  </si>
  <si>
    <t>Team - non reg</t>
  </si>
  <si>
    <t>Rally Novice</t>
  </si>
  <si>
    <t>Rally Advanced</t>
  </si>
  <si>
    <t>Rally Excellent</t>
  </si>
  <si>
    <t>Rally Pairs - non reg</t>
  </si>
  <si>
    <t>Total Time</t>
  </si>
  <si>
    <t>Total Number of Entries Assigned to Each Judge</t>
  </si>
  <si>
    <t>Total Number of Entries in Event</t>
  </si>
  <si>
    <t>Rally Team  - non reg</t>
  </si>
  <si>
    <t>Beginner Novice A - opt title</t>
  </si>
  <si>
    <t>Novice A</t>
  </si>
  <si>
    <t>Novice B</t>
  </si>
  <si>
    <t>Beginner Novice B - opt title</t>
  </si>
  <si>
    <t>Graduate Novice - opt title</t>
  </si>
  <si>
    <t>Graduate Open - opt title</t>
  </si>
  <si>
    <t>Preferred Utility - alt title</t>
  </si>
  <si>
    <t>Preferred Novice - alt title</t>
  </si>
  <si>
    <t>Wild Card Novice - non reg</t>
  </si>
  <si>
    <t>Wild Card Open - non reg</t>
  </si>
  <si>
    <t>Wild Card Utility - non reg</t>
  </si>
  <si>
    <t>Preferred Open - alt. title</t>
  </si>
  <si>
    <t>Rally Intermediate</t>
  </si>
  <si>
    <t>Rally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</si>
</sst>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3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2" fontId="0" fillId="0" borderId="0" xfId="0" applyNumberFormat="1"/>
    <xf numFmtId="1" fontId="0" fillId="0" borderId="0" xfId="0" applyNumberFormat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2" fontId="0" fillId="0" borderId="2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/>
    <xf numFmtId="2" fontId="1" fillId="0" borderId="2" xfId="0" applyNumberFormat="1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3" xfId="0" applyNumberFormat="1" applyFill="1" applyBorder="1" applyProtection="1">
      <protection locked="0"/>
    </xf>
    <xf numFmtId="1" fontId="0" fillId="3" borderId="0" xfId="0" applyNumberFormat="1" applyFill="1"/>
    <xf numFmtId="1" fontId="0" fillId="4" borderId="0" xfId="0" applyNumberFormat="1" applyFill="1"/>
    <xf numFmtId="1" fontId="0" fillId="2" borderId="4" xfId="0" applyNumberFormat="1" applyFont="1" applyFill="1" applyBorder="1" applyProtection="1">
      <protection locked="0"/>
    </xf>
    <xf numFmtId="2" fontId="1" fillId="0" borderId="3" xfId="0" applyNumberFormat="1" applyFont="1" applyBorder="1"/>
    <xf numFmtId="1" fontId="1" fillId="2" borderId="1" xfId="0" applyNumberFormat="1" applyFont="1" applyFill="1" applyBorder="1" applyProtection="1">
      <protection locked="0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7</xdr:row>
      <xdr:rowOff>28575</xdr:rowOff>
    </xdr:from>
    <xdr:to>
      <xdr:col>5</xdr:col>
      <xdr:colOff>2543735</xdr:colOff>
      <xdr:row>24</xdr:row>
      <xdr:rowOff>47624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331074" y="1126751"/>
          <a:ext cx="2448485" cy="2775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the yellow boxes fill in the number of dogs in the class for each judge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Below the entry for each class the number of hours to judge the class will appear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the Conformation row add the number of dogs- Rate is based on 25 dogs/hr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 the bottom of the judge's column the total number of hours of judging for that judge is shown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8 hours is exceeded the box will turn red indicating that you must revise your schedule</a:t>
          </a:r>
        </a:p>
      </xdr:txBody>
    </xdr:sp>
    <xdr:clientData/>
  </xdr:twoCellAnchor>
  <xdr:oneCellAnchor>
    <xdr:from>
      <xdr:col>0</xdr:col>
      <xdr:colOff>419100</xdr:colOff>
      <xdr:row>2</xdr:row>
      <xdr:rowOff>38100</xdr:rowOff>
    </xdr:from>
    <xdr:ext cx="5090689" cy="263662"/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419100" y="351865"/>
          <a:ext cx="5090689" cy="26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Obedience/Rally Judge Time Calculation Worksheet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zoomScale="85" workbookViewId="0">
      <selection activeCell="B2" sqref="B2:E2"/>
    </sheetView>
  </sheetViews>
  <sheetFormatPr defaultRowHeight="12.75" x14ac:dyDescent="0.2"/>
  <cols>
    <col min="1" max="1" width="25.7109375" customWidth="1"/>
    <col min="2" max="2" width="9.5703125" customWidth="1"/>
    <col min="3" max="3" width="10" customWidth="1"/>
    <col min="6" max="6" width="38.5703125" customWidth="1"/>
    <col min="7" max="7" width="32.85546875" customWidth="1"/>
    <col min="8" max="8" width="23.5703125" customWidth="1"/>
    <col min="9" max="9" width="13.85546875" customWidth="1"/>
  </cols>
  <sheetData>
    <row r="2" spans="1:5" x14ac:dyDescent="0.2">
      <c r="B2" s="34"/>
      <c r="C2" s="35"/>
      <c r="D2" s="35"/>
      <c r="E2" s="35"/>
    </row>
    <row r="6" spans="1:5" x14ac:dyDescent="0.2">
      <c r="B6" s="2" t="s">
        <v>4</v>
      </c>
      <c r="C6" s="2" t="s">
        <v>4</v>
      </c>
      <c r="D6" s="2" t="s">
        <v>4</v>
      </c>
      <c r="E6" s="2" t="s">
        <v>4</v>
      </c>
    </row>
    <row r="7" spans="1:5" x14ac:dyDescent="0.2">
      <c r="B7" s="17">
        <v>1</v>
      </c>
      <c r="C7" s="17">
        <v>2</v>
      </c>
      <c r="D7" s="17">
        <v>3</v>
      </c>
      <c r="E7" s="17">
        <v>4</v>
      </c>
    </row>
    <row r="8" spans="1:5" x14ac:dyDescent="0.2">
      <c r="A8" s="1" t="s">
        <v>20</v>
      </c>
      <c r="B8" s="18">
        <v>0</v>
      </c>
      <c r="C8" s="18">
        <v>0</v>
      </c>
      <c r="D8" s="18">
        <v>0</v>
      </c>
      <c r="E8" s="18">
        <v>0</v>
      </c>
    </row>
    <row r="9" spans="1:5" ht="13.5" thickBot="1" x14ac:dyDescent="0.25">
      <c r="A9" s="7" t="s">
        <v>5</v>
      </c>
      <c r="B9" s="8">
        <f>B8/9</f>
        <v>0</v>
      </c>
      <c r="C9" s="8">
        <f>C8/9</f>
        <v>0</v>
      </c>
      <c r="D9" s="8">
        <f>D8/9</f>
        <v>0</v>
      </c>
      <c r="E9" s="8">
        <f>E8/9</f>
        <v>0</v>
      </c>
    </row>
    <row r="10" spans="1:5" x14ac:dyDescent="0.2">
      <c r="A10" s="1" t="s">
        <v>21</v>
      </c>
      <c r="B10" s="18">
        <v>0</v>
      </c>
      <c r="C10" s="18">
        <v>0</v>
      </c>
      <c r="D10" s="18">
        <v>0</v>
      </c>
      <c r="E10" s="18">
        <v>0</v>
      </c>
    </row>
    <row r="11" spans="1:5" ht="13.5" thickBot="1" x14ac:dyDescent="0.25">
      <c r="A11" s="7" t="s">
        <v>5</v>
      </c>
      <c r="B11" s="8">
        <f>B10/9</f>
        <v>0</v>
      </c>
      <c r="C11" s="8">
        <f>C10/9</f>
        <v>0</v>
      </c>
      <c r="D11" s="8">
        <f>D10/9</f>
        <v>0</v>
      </c>
      <c r="E11" s="8">
        <f>E10/9</f>
        <v>0</v>
      </c>
    </row>
    <row r="12" spans="1:5" x14ac:dyDescent="0.2">
      <c r="A12" s="1" t="s">
        <v>0</v>
      </c>
      <c r="B12" s="18">
        <v>0</v>
      </c>
      <c r="C12" s="18">
        <v>0</v>
      </c>
      <c r="D12" s="18">
        <v>0</v>
      </c>
      <c r="E12" s="18">
        <v>0</v>
      </c>
    </row>
    <row r="13" spans="1:5" ht="13.5" thickBot="1" x14ac:dyDescent="0.25">
      <c r="A13" s="7" t="s">
        <v>5</v>
      </c>
      <c r="B13" s="8">
        <f>B12/8</f>
        <v>0</v>
      </c>
      <c r="C13" s="8">
        <f>C12/8</f>
        <v>0</v>
      </c>
      <c r="D13" s="8">
        <f>D12/8</f>
        <v>0</v>
      </c>
      <c r="E13" s="8">
        <f>E12/8</f>
        <v>0</v>
      </c>
    </row>
    <row r="14" spans="1:5" x14ac:dyDescent="0.2">
      <c r="A14" s="1" t="s">
        <v>1</v>
      </c>
      <c r="B14" s="18">
        <v>0</v>
      </c>
      <c r="C14" s="18">
        <v>0</v>
      </c>
      <c r="D14" s="18">
        <v>0</v>
      </c>
      <c r="E14" s="18">
        <v>0</v>
      </c>
    </row>
    <row r="15" spans="1:5" ht="13.5" thickBot="1" x14ac:dyDescent="0.25">
      <c r="A15" s="7" t="s">
        <v>5</v>
      </c>
      <c r="B15" s="8">
        <f>B14/8</f>
        <v>0</v>
      </c>
      <c r="C15" s="8">
        <f>C14/8</f>
        <v>0</v>
      </c>
      <c r="D15" s="8">
        <f>D14/8</f>
        <v>0</v>
      </c>
      <c r="E15" s="8">
        <f>E14/8</f>
        <v>0</v>
      </c>
    </row>
    <row r="16" spans="1:5" x14ac:dyDescent="0.2">
      <c r="A16" s="1" t="s">
        <v>2</v>
      </c>
      <c r="B16" s="18">
        <v>0</v>
      </c>
      <c r="C16" s="18">
        <v>0</v>
      </c>
      <c r="D16" s="18">
        <v>0</v>
      </c>
      <c r="E16" s="18">
        <v>0</v>
      </c>
    </row>
    <row r="17" spans="1:6" ht="13.5" thickBot="1" x14ac:dyDescent="0.25">
      <c r="A17" s="7" t="s">
        <v>5</v>
      </c>
      <c r="B17" s="8">
        <f>B16/7</f>
        <v>0</v>
      </c>
      <c r="C17" s="8">
        <f>C16/7</f>
        <v>0</v>
      </c>
      <c r="D17" s="8">
        <f>D16/7</f>
        <v>0</v>
      </c>
      <c r="E17" s="8">
        <f>E16/7</f>
        <v>0</v>
      </c>
    </row>
    <row r="18" spans="1:6" x14ac:dyDescent="0.2">
      <c r="A18" s="1" t="s">
        <v>3</v>
      </c>
      <c r="B18" s="18">
        <v>0</v>
      </c>
      <c r="C18" s="18">
        <v>0</v>
      </c>
      <c r="D18" s="18">
        <v>0</v>
      </c>
      <c r="E18" s="18">
        <v>0</v>
      </c>
    </row>
    <row r="19" spans="1:6" ht="13.5" thickBot="1" x14ac:dyDescent="0.25">
      <c r="A19" s="7" t="s">
        <v>5</v>
      </c>
      <c r="B19" s="8">
        <f>B18/7</f>
        <v>0</v>
      </c>
      <c r="C19" s="8">
        <f>C18/7</f>
        <v>0</v>
      </c>
      <c r="D19" s="8">
        <f>D18/7</f>
        <v>0</v>
      </c>
      <c r="E19" s="8">
        <f>E18/7</f>
        <v>0</v>
      </c>
    </row>
    <row r="20" spans="1:6" x14ac:dyDescent="0.2">
      <c r="A20" s="25" t="s">
        <v>19</v>
      </c>
      <c r="B20" s="29">
        <v>0</v>
      </c>
      <c r="C20" s="20">
        <v>0</v>
      </c>
      <c r="D20" s="20">
        <v>0</v>
      </c>
      <c r="E20" s="20">
        <v>0</v>
      </c>
    </row>
    <row r="21" spans="1:6" ht="13.5" thickBot="1" x14ac:dyDescent="0.25">
      <c r="A21" s="7" t="s">
        <v>5</v>
      </c>
      <c r="B21" s="15">
        <f>B20/10</f>
        <v>0</v>
      </c>
      <c r="C21" s="15">
        <f>C20/10</f>
        <v>0</v>
      </c>
      <c r="D21" s="15">
        <f>D20/10</f>
        <v>0</v>
      </c>
      <c r="E21" s="15">
        <f>E20/10</f>
        <v>0</v>
      </c>
    </row>
    <row r="22" spans="1:6" x14ac:dyDescent="0.2">
      <c r="A22" s="25" t="s">
        <v>22</v>
      </c>
      <c r="B22" s="20">
        <v>0</v>
      </c>
      <c r="C22" s="20">
        <v>0</v>
      </c>
      <c r="D22" s="20">
        <v>0</v>
      </c>
      <c r="E22" s="20">
        <v>0</v>
      </c>
    </row>
    <row r="23" spans="1:6" ht="13.5" thickBot="1" x14ac:dyDescent="0.25">
      <c r="A23" s="7" t="s">
        <v>5</v>
      </c>
      <c r="B23" s="15">
        <f>B22/10</f>
        <v>0</v>
      </c>
      <c r="C23" s="15">
        <f>C22/10</f>
        <v>0</v>
      </c>
      <c r="D23" s="15">
        <f>D22/10</f>
        <v>0</v>
      </c>
      <c r="E23" s="15">
        <f>E22/10</f>
        <v>0</v>
      </c>
    </row>
    <row r="24" spans="1:6" x14ac:dyDescent="0.2">
      <c r="A24" s="1" t="s">
        <v>26</v>
      </c>
      <c r="B24" s="18">
        <v>0</v>
      </c>
      <c r="C24" s="18">
        <v>0</v>
      </c>
      <c r="D24" s="18">
        <v>0</v>
      </c>
      <c r="E24" s="18">
        <v>0</v>
      </c>
    </row>
    <row r="25" spans="1:6" ht="13.5" thickBot="1" x14ac:dyDescent="0.25">
      <c r="A25" s="7" t="s">
        <v>5</v>
      </c>
      <c r="B25" s="8">
        <f>B24/9</f>
        <v>0</v>
      </c>
      <c r="C25" s="8">
        <f>C24/9</f>
        <v>0</v>
      </c>
      <c r="D25" s="8">
        <f>D24/9</f>
        <v>0</v>
      </c>
      <c r="E25" s="8">
        <f>E24/9</f>
        <v>0</v>
      </c>
    </row>
    <row r="26" spans="1:6" x14ac:dyDescent="0.2">
      <c r="A26" s="1" t="s">
        <v>23</v>
      </c>
      <c r="B26" s="18"/>
      <c r="C26" s="18">
        <v>0</v>
      </c>
      <c r="D26" s="18">
        <v>0</v>
      </c>
      <c r="E26" s="18">
        <v>0</v>
      </c>
    </row>
    <row r="27" spans="1:6" ht="13.5" thickBot="1" x14ac:dyDescent="0.25">
      <c r="A27" s="7" t="s">
        <v>5</v>
      </c>
      <c r="B27" s="8">
        <f>B26/8</f>
        <v>0</v>
      </c>
      <c r="C27" s="8">
        <f>C26/8</f>
        <v>0</v>
      </c>
      <c r="D27" s="8">
        <f>D26/8</f>
        <v>0</v>
      </c>
      <c r="E27" s="8">
        <f>E26/8</f>
        <v>0</v>
      </c>
    </row>
    <row r="28" spans="1:6" x14ac:dyDescent="0.2">
      <c r="A28" s="1" t="s">
        <v>30</v>
      </c>
      <c r="B28" s="18">
        <v>0</v>
      </c>
      <c r="C28" s="18">
        <v>0</v>
      </c>
      <c r="D28" s="18">
        <v>0</v>
      </c>
      <c r="E28" s="18">
        <v>0</v>
      </c>
    </row>
    <row r="29" spans="1:6" ht="13.5" thickBot="1" x14ac:dyDescent="0.25">
      <c r="A29" s="7" t="s">
        <v>5</v>
      </c>
      <c r="B29" s="8">
        <f>B28/8</f>
        <v>0</v>
      </c>
      <c r="C29" s="8">
        <f>C28/8</f>
        <v>0</v>
      </c>
      <c r="D29" s="8">
        <f>D28/8</f>
        <v>0</v>
      </c>
      <c r="E29" s="8">
        <f>D28/8</f>
        <v>0</v>
      </c>
    </row>
    <row r="30" spans="1:6" x14ac:dyDescent="0.2">
      <c r="A30" s="1" t="s">
        <v>24</v>
      </c>
      <c r="B30" s="18">
        <v>0</v>
      </c>
      <c r="C30" s="18">
        <v>0</v>
      </c>
      <c r="D30" s="18">
        <v>0</v>
      </c>
      <c r="E30" s="18">
        <v>0</v>
      </c>
      <c r="F30" s="5"/>
    </row>
    <row r="31" spans="1:6" ht="13.5" thickBot="1" x14ac:dyDescent="0.25">
      <c r="A31" s="7" t="s">
        <v>5</v>
      </c>
      <c r="B31" s="9">
        <f>B30/7</f>
        <v>0</v>
      </c>
      <c r="C31" s="9">
        <f>C30/7</f>
        <v>0</v>
      </c>
      <c r="D31" s="9">
        <f>D30/7</f>
        <v>0</v>
      </c>
      <c r="E31" s="9">
        <f>E30/7</f>
        <v>0</v>
      </c>
    </row>
    <row r="32" spans="1:6" x14ac:dyDescent="0.2">
      <c r="A32" s="1" t="s">
        <v>25</v>
      </c>
      <c r="B32" s="18">
        <v>0</v>
      </c>
      <c r="C32" s="18">
        <v>0</v>
      </c>
      <c r="D32" s="18">
        <v>0</v>
      </c>
      <c r="E32" s="18">
        <v>0</v>
      </c>
    </row>
    <row r="33" spans="1:13" ht="13.5" thickBot="1" x14ac:dyDescent="0.25">
      <c r="A33" s="7" t="s">
        <v>5</v>
      </c>
      <c r="B33" s="8">
        <f>B32/7</f>
        <v>0</v>
      </c>
      <c r="C33" s="8">
        <f>C32/7</f>
        <v>0</v>
      </c>
      <c r="D33" s="8">
        <f>D32/7</f>
        <v>0</v>
      </c>
      <c r="E33" s="8">
        <f>E32/7</f>
        <v>0</v>
      </c>
    </row>
    <row r="34" spans="1:13" x14ac:dyDescent="0.2">
      <c r="A34" s="24" t="s">
        <v>7</v>
      </c>
      <c r="B34" s="26">
        <v>0</v>
      </c>
      <c r="C34" s="26">
        <v>0</v>
      </c>
      <c r="D34" s="26">
        <v>0</v>
      </c>
      <c r="E34" s="26">
        <v>0</v>
      </c>
    </row>
    <row r="35" spans="1:13" ht="13.5" thickBot="1" x14ac:dyDescent="0.25">
      <c r="A35" s="7" t="s">
        <v>5</v>
      </c>
      <c r="B35" s="9">
        <f>SUM(B34)/6</f>
        <v>0</v>
      </c>
      <c r="C35" s="9">
        <f>SUM(C34)/6</f>
        <v>0</v>
      </c>
      <c r="D35" s="9">
        <f>SUM(D34)/6</f>
        <v>0</v>
      </c>
      <c r="E35" s="9">
        <f>SUM(E34)/6</f>
        <v>0</v>
      </c>
    </row>
    <row r="36" spans="1:13" x14ac:dyDescent="0.2">
      <c r="A36" s="1" t="s">
        <v>8</v>
      </c>
      <c r="B36" s="18">
        <v>0</v>
      </c>
      <c r="C36" s="18">
        <v>0</v>
      </c>
      <c r="D36" s="18">
        <v>0</v>
      </c>
      <c r="E36" s="18">
        <v>0</v>
      </c>
    </row>
    <row r="37" spans="1:13" ht="13.5" thickBot="1" x14ac:dyDescent="0.25">
      <c r="A37" s="7" t="s">
        <v>5</v>
      </c>
      <c r="B37" s="8">
        <f>B36/9</f>
        <v>0</v>
      </c>
      <c r="C37" s="8">
        <f>C36/9</f>
        <v>0</v>
      </c>
      <c r="D37" s="8">
        <f>D36/9</f>
        <v>0</v>
      </c>
      <c r="E37" s="8">
        <f>E36/9</f>
        <v>0</v>
      </c>
    </row>
    <row r="38" spans="1:13" x14ac:dyDescent="0.2">
      <c r="A38" s="1" t="s">
        <v>9</v>
      </c>
      <c r="B38" s="18">
        <v>0</v>
      </c>
      <c r="C38" s="18">
        <v>0</v>
      </c>
      <c r="D38" s="18">
        <v>0</v>
      </c>
      <c r="E38" s="18">
        <v>0</v>
      </c>
    </row>
    <row r="39" spans="1:13" ht="13.5" thickBot="1" x14ac:dyDescent="0.25">
      <c r="A39" s="10" t="s">
        <v>5</v>
      </c>
      <c r="B39" s="8">
        <f>B38/9</f>
        <v>0</v>
      </c>
      <c r="C39" s="8">
        <f>C38/9</f>
        <v>0</v>
      </c>
      <c r="D39" s="8">
        <f>D38/9</f>
        <v>0</v>
      </c>
      <c r="E39" s="8">
        <f>E38/9</f>
        <v>0</v>
      </c>
    </row>
    <row r="40" spans="1:13" x14ac:dyDescent="0.2">
      <c r="A40" s="11" t="s">
        <v>10</v>
      </c>
      <c r="B40" s="19">
        <v>0</v>
      </c>
      <c r="C40" s="19">
        <v>0</v>
      </c>
      <c r="D40" s="19">
        <v>0</v>
      </c>
      <c r="E40" s="19">
        <v>0</v>
      </c>
    </row>
    <row r="41" spans="1:13" ht="13.5" thickBot="1" x14ac:dyDescent="0.25">
      <c r="A41" s="10" t="s">
        <v>5</v>
      </c>
      <c r="B41" s="15">
        <f>B40/7</f>
        <v>0</v>
      </c>
      <c r="C41" s="15">
        <f>C40/7</f>
        <v>0</v>
      </c>
      <c r="D41" s="15">
        <f>D40/7</f>
        <v>0</v>
      </c>
      <c r="E41" s="15">
        <f>E40/7</f>
        <v>0</v>
      </c>
    </row>
    <row r="42" spans="1:13" x14ac:dyDescent="0.2">
      <c r="A42" s="16" t="s">
        <v>27</v>
      </c>
      <c r="B42" s="21">
        <v>0</v>
      </c>
      <c r="C42" s="21">
        <v>0</v>
      </c>
      <c r="D42" s="21">
        <v>0</v>
      </c>
      <c r="E42" s="21">
        <v>0</v>
      </c>
    </row>
    <row r="43" spans="1:13" ht="13.5" thickBot="1" x14ac:dyDescent="0.25">
      <c r="A43" s="13" t="s">
        <v>5</v>
      </c>
      <c r="B43" s="15">
        <f>B42/9</f>
        <v>0</v>
      </c>
      <c r="C43" s="15">
        <f>C42/9</f>
        <v>0</v>
      </c>
      <c r="D43" s="15">
        <f>D42/9</f>
        <v>0</v>
      </c>
      <c r="E43" s="15">
        <f>E42/9</f>
        <v>0</v>
      </c>
    </row>
    <row r="44" spans="1:13" x14ac:dyDescent="0.2">
      <c r="A44" s="16" t="s">
        <v>28</v>
      </c>
      <c r="B44" s="22">
        <v>0</v>
      </c>
      <c r="C44" s="22">
        <v>0</v>
      </c>
      <c r="D44" s="22">
        <v>0</v>
      </c>
      <c r="E44" s="22">
        <v>0</v>
      </c>
      <c r="M44" s="14"/>
    </row>
    <row r="45" spans="1:13" ht="13.5" thickBot="1" x14ac:dyDescent="0.25">
      <c r="A45" s="13" t="s">
        <v>5</v>
      </c>
      <c r="B45" s="15">
        <f>B44/8</f>
        <v>0</v>
      </c>
      <c r="C45" s="15">
        <f>C44/8</f>
        <v>0</v>
      </c>
      <c r="D45" s="15">
        <f>D44/8</f>
        <v>0</v>
      </c>
      <c r="E45" s="15">
        <f>E44/8</f>
        <v>0</v>
      </c>
      <c r="H45" s="14"/>
    </row>
    <row r="46" spans="1:13" x14ac:dyDescent="0.2">
      <c r="A46" s="16" t="s">
        <v>29</v>
      </c>
      <c r="B46" s="21">
        <v>0</v>
      </c>
      <c r="C46" s="21">
        <v>0</v>
      </c>
      <c r="D46" s="21">
        <v>0</v>
      </c>
      <c r="E46" s="21">
        <v>0</v>
      </c>
    </row>
    <row r="47" spans="1:13" ht="13.5" thickBot="1" x14ac:dyDescent="0.25">
      <c r="A47" s="13" t="s">
        <v>5</v>
      </c>
      <c r="B47" s="15">
        <f>B46/7</f>
        <v>0</v>
      </c>
      <c r="C47" s="15">
        <f>C46/7</f>
        <v>0</v>
      </c>
      <c r="D47" s="15">
        <f>D46/7</f>
        <v>0</v>
      </c>
      <c r="E47" s="15">
        <f>E46/7</f>
        <v>0</v>
      </c>
    </row>
    <row r="48" spans="1:13" x14ac:dyDescent="0.2">
      <c r="A48" s="16" t="s">
        <v>11</v>
      </c>
      <c r="B48" s="22">
        <v>0</v>
      </c>
      <c r="C48" s="22">
        <v>0</v>
      </c>
      <c r="D48" s="22">
        <v>0</v>
      </c>
      <c r="E48" s="22">
        <v>0</v>
      </c>
    </row>
    <row r="49" spans="1:5" ht="13.5" thickBot="1" x14ac:dyDescent="0.25">
      <c r="A49" s="10" t="s">
        <v>5</v>
      </c>
      <c r="B49" s="15">
        <f>B48/20</f>
        <v>0</v>
      </c>
      <c r="C49" s="15">
        <f>C48/20</f>
        <v>0</v>
      </c>
      <c r="D49" s="15">
        <f>D48/20</f>
        <v>0</v>
      </c>
      <c r="E49" s="15">
        <f>E48/20</f>
        <v>0</v>
      </c>
    </row>
    <row r="50" spans="1:5" x14ac:dyDescent="0.2">
      <c r="A50" s="16" t="s">
        <v>31</v>
      </c>
      <c r="B50" s="21">
        <v>0</v>
      </c>
      <c r="C50" s="21">
        <v>0</v>
      </c>
      <c r="D50" s="21">
        <v>0</v>
      </c>
      <c r="E50" s="21">
        <v>0</v>
      </c>
    </row>
    <row r="51" spans="1:5" ht="13.5" thickBot="1" x14ac:dyDescent="0.25">
      <c r="A51" s="10" t="s">
        <v>5</v>
      </c>
      <c r="B51" s="15">
        <f>B50/20</f>
        <v>0</v>
      </c>
      <c r="C51" s="15">
        <f>C50/20</f>
        <v>0</v>
      </c>
      <c r="D51" s="15">
        <f>D50/20</f>
        <v>0</v>
      </c>
      <c r="E51" s="15">
        <f>E50/20</f>
        <v>0</v>
      </c>
    </row>
    <row r="52" spans="1:5" x14ac:dyDescent="0.2">
      <c r="A52" s="16" t="s">
        <v>12</v>
      </c>
      <c r="B52" s="21">
        <v>0</v>
      </c>
      <c r="C52" s="21">
        <v>0</v>
      </c>
      <c r="D52" s="21">
        <v>0</v>
      </c>
      <c r="E52" s="21">
        <v>0</v>
      </c>
    </row>
    <row r="53" spans="1:5" ht="13.5" thickBot="1" x14ac:dyDescent="0.25">
      <c r="A53" s="10" t="s">
        <v>5</v>
      </c>
      <c r="B53" s="15">
        <f>B52/20</f>
        <v>0</v>
      </c>
      <c r="C53" s="15">
        <f>C52/20</f>
        <v>0</v>
      </c>
      <c r="D53" s="15">
        <f>D52/20</f>
        <v>0</v>
      </c>
      <c r="E53" s="15">
        <f>E52/20</f>
        <v>0</v>
      </c>
    </row>
    <row r="54" spans="1:5" x14ac:dyDescent="0.2">
      <c r="A54" s="12" t="s">
        <v>13</v>
      </c>
      <c r="B54" s="21">
        <v>0</v>
      </c>
      <c r="C54" s="21">
        <v>0</v>
      </c>
      <c r="D54" s="21">
        <v>0</v>
      </c>
      <c r="E54" s="21">
        <v>0</v>
      </c>
    </row>
    <row r="55" spans="1:5" x14ac:dyDescent="0.2">
      <c r="A55" s="11" t="s">
        <v>5</v>
      </c>
      <c r="B55" s="30">
        <f>B54/20</f>
        <v>0</v>
      </c>
      <c r="C55" s="30">
        <f>C54/20</f>
        <v>0</v>
      </c>
      <c r="D55" s="30">
        <f>D54/20</f>
        <v>0</v>
      </c>
      <c r="E55" s="30">
        <f>E54/20</f>
        <v>0</v>
      </c>
    </row>
    <row r="56" spans="1:5" x14ac:dyDescent="0.2">
      <c r="A56" s="3" t="s">
        <v>32</v>
      </c>
      <c r="B56" s="31">
        <v>0</v>
      </c>
      <c r="C56" s="31">
        <v>0</v>
      </c>
      <c r="D56" s="31">
        <v>0</v>
      </c>
      <c r="E56" s="31">
        <v>0</v>
      </c>
    </row>
    <row r="57" spans="1:5" ht="13.5" thickBot="1" x14ac:dyDescent="0.25">
      <c r="A57" s="10" t="s">
        <v>5</v>
      </c>
      <c r="B57" s="15">
        <f>B56/20</f>
        <v>0</v>
      </c>
      <c r="C57" s="15">
        <f>C56/20</f>
        <v>0</v>
      </c>
      <c r="D57" s="15">
        <f>D56/20</f>
        <v>0</v>
      </c>
      <c r="E57" s="15">
        <f>E56/20</f>
        <v>0</v>
      </c>
    </row>
    <row r="58" spans="1:5" x14ac:dyDescent="0.2">
      <c r="A58" s="16" t="s">
        <v>14</v>
      </c>
      <c r="B58" s="21">
        <v>0</v>
      </c>
      <c r="C58" s="21">
        <v>0</v>
      </c>
      <c r="D58" s="21">
        <v>0</v>
      </c>
      <c r="E58" s="21">
        <v>0</v>
      </c>
    </row>
    <row r="59" spans="1:5" ht="13.5" thickBot="1" x14ac:dyDescent="0.25">
      <c r="A59" s="13" t="s">
        <v>5</v>
      </c>
      <c r="B59" s="15">
        <f>B58/12</f>
        <v>0</v>
      </c>
      <c r="C59" s="15">
        <f>C58/12</f>
        <v>0</v>
      </c>
      <c r="D59" s="15">
        <f>D58/12</f>
        <v>0</v>
      </c>
      <c r="E59" s="15">
        <f>E58/12</f>
        <v>0</v>
      </c>
    </row>
    <row r="60" spans="1:5" x14ac:dyDescent="0.2">
      <c r="A60" s="16" t="s">
        <v>18</v>
      </c>
      <c r="B60" s="21">
        <v>0</v>
      </c>
      <c r="C60" s="21">
        <v>0</v>
      </c>
      <c r="D60" s="21">
        <v>0</v>
      </c>
      <c r="E60" s="21">
        <v>0</v>
      </c>
    </row>
    <row r="61" spans="1:5" ht="13.5" thickBot="1" x14ac:dyDescent="0.25">
      <c r="A61" s="13" t="s">
        <v>5</v>
      </c>
      <c r="B61" s="15">
        <f>B60/4</f>
        <v>0</v>
      </c>
      <c r="C61" s="15">
        <f>C60/4</f>
        <v>0</v>
      </c>
      <c r="D61" s="15">
        <f>D60/4</f>
        <v>0</v>
      </c>
      <c r="E61" s="15">
        <f>E60/4</f>
        <v>0</v>
      </c>
    </row>
    <row r="62" spans="1:5" x14ac:dyDescent="0.2">
      <c r="A62" s="3" t="s">
        <v>6</v>
      </c>
      <c r="B62" s="23">
        <v>0</v>
      </c>
      <c r="C62" s="23">
        <v>0</v>
      </c>
      <c r="D62" s="23">
        <v>0</v>
      </c>
      <c r="E62" s="23">
        <v>0</v>
      </c>
    </row>
    <row r="63" spans="1:5" ht="13.5" thickBot="1" x14ac:dyDescent="0.25">
      <c r="A63" s="10" t="s">
        <v>5</v>
      </c>
      <c r="B63" s="9">
        <f>B62/25</f>
        <v>0</v>
      </c>
      <c r="C63" s="9">
        <f>C62/25</f>
        <v>0</v>
      </c>
      <c r="D63" s="9">
        <f>D62/25</f>
        <v>0</v>
      </c>
      <c r="E63" s="9">
        <f>E62/25</f>
        <v>0</v>
      </c>
    </row>
    <row r="64" spans="1:5" x14ac:dyDescent="0.2">
      <c r="B64" s="4"/>
      <c r="C64" s="4"/>
      <c r="D64" s="4"/>
      <c r="E64" s="4"/>
    </row>
    <row r="65" spans="1:5" x14ac:dyDescent="0.2">
      <c r="A65" s="1" t="s">
        <v>15</v>
      </c>
      <c r="B65" s="6">
        <f>SUM(B9, B11, B13,B15, B17, B19, B21, B23, B25, B27, B29, B31, B33, B35, B37, B39, B41, B43, B45, B47, B49, B53, B55, B59, B61, B63)</f>
        <v>0</v>
      </c>
      <c r="C65" s="6">
        <f>SUM(C63,C61,C59,C55,C53,C49,C47,C45,C43,C41,C39,C37, C23,C35, C31,C27,C19,C17,C15,C13,C11,C9,C33,C25,C29,C21)</f>
        <v>0</v>
      </c>
      <c r="D65" s="6">
        <f>SUM(D63,D61,D59,D55,D53,D49,D47,D45,D43,D41,D39,D37, D23,D35, D31,D27,D19,D17,D15,D13,D11,D9,D33,D25,D29,D21)</f>
        <v>0</v>
      </c>
      <c r="E65" s="6">
        <f>SUM(E63,E61,E59,E55,E53,E49,E47,E45,E43,E41,E39,E37, E23,E35, E31,E27,E19,E17,E15,E13,E11,E9, E33, E25, E29,E21)</f>
        <v>0</v>
      </c>
    </row>
    <row r="68" spans="1:5" x14ac:dyDescent="0.2">
      <c r="A68" s="32" t="s">
        <v>16</v>
      </c>
      <c r="B68" s="27">
        <f>SUM(B8,B10,B12,B14,B16,B18,B20, B22, B24, B26, B28, B30, B32, B34, B36, B38, B40, B42, B44, B46, B48, B52, B54, B58, B60, B62)</f>
        <v>0</v>
      </c>
      <c r="C68" s="27">
        <f>SUM(C8,C10,C12,C14, C16, C18, C20, C22, C24, C26, C28, C30, C32, C34, C36, C38, C40, C42, C44, C46, C48, C52, C54, C58, C60, C62)</f>
        <v>0</v>
      </c>
      <c r="D68" s="27">
        <f>SUM(D8,D10,D12,D14,D16,D18,D26,D30,D34,D22,D36,D38,D40,D42,D44,D46,D48,D52,D54,D58,D60,D62,D24,D28,D32,D20)</f>
        <v>0</v>
      </c>
      <c r="E68" s="27">
        <f>SUM(E8,E10,E12,E14,E16,E18,E26,E30,E34,E22,E36,E38,E40,E42,E44,E46,E48,E52,E54,E58,E60,E62,E24,E28,E32,E20)</f>
        <v>0</v>
      </c>
    </row>
    <row r="69" spans="1:5" x14ac:dyDescent="0.2">
      <c r="A69" s="32"/>
    </row>
    <row r="72" spans="1:5" x14ac:dyDescent="0.2">
      <c r="A72" s="33" t="s">
        <v>17</v>
      </c>
      <c r="B72" s="28">
        <f>SUM(B68:E68)</f>
        <v>0</v>
      </c>
    </row>
    <row r="73" spans="1:5" x14ac:dyDescent="0.2">
      <c r="A73" s="33"/>
    </row>
  </sheetData>
  <mergeCells count="3">
    <mergeCell ref="A68:A69"/>
    <mergeCell ref="A72:A73"/>
    <mergeCell ref="B2:E2"/>
  </mergeCells>
  <phoneticPr fontId="2" type="noConversion"/>
  <conditionalFormatting sqref="B65:E65">
    <cfRule type="cellIs" dxfId="2" priority="1" stopIfTrue="1" operator="lessThan">
      <formula>8</formula>
    </cfRule>
    <cfRule type="cellIs" dxfId="1" priority="2" stopIfTrue="1" operator="equal">
      <formula>8</formula>
    </cfRule>
    <cfRule type="cellIs" dxfId="0" priority="3" stopIfTrue="1" operator="greaterThan">
      <formula>8</formula>
    </cfRule>
  </conditionalFormatting>
  <pageMargins left="0.25" right="0.25" top="0.42" bottom="0.79" header="0.34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Columbia Machine,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Primmer</dc:creator>
  <cp:lastModifiedBy>Janice Sondys</cp:lastModifiedBy>
  <cp:lastPrinted>2017-05-10T20:12:19Z</cp:lastPrinted>
  <dcterms:created xsi:type="dcterms:W3CDTF">2009-07-29T22:39:04Z</dcterms:created>
  <dcterms:modified xsi:type="dcterms:W3CDTF">2018-04-26T13:37:45Z</dcterms:modified>
</cp:coreProperties>
</file>